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1" i="1"/>
  <c r="D11"/>
  <c r="E11"/>
  <c r="F11"/>
  <c r="G11"/>
  <c r="H11"/>
  <c r="B11"/>
  <c r="H7"/>
  <c r="H8"/>
  <c r="H6"/>
  <c r="G7"/>
  <c r="G8"/>
  <c r="G9"/>
  <c r="G10"/>
  <c r="G6"/>
  <c r="D7"/>
  <c r="D8"/>
  <c r="D9"/>
  <c r="H9" s="1"/>
  <c r="D10"/>
  <c r="H10" s="1"/>
  <c r="D6"/>
</calcChain>
</file>

<file path=xl/sharedStrings.xml><?xml version="1.0" encoding="utf-8"?>
<sst xmlns="http://schemas.openxmlformats.org/spreadsheetml/2006/main" count="15" uniqueCount="13">
  <si>
    <t>Năm</t>
  </si>
  <si>
    <t>Tổng thu</t>
  </si>
  <si>
    <t>Ngân sách</t>
  </si>
  <si>
    <t>Phí, lệ phí</t>
  </si>
  <si>
    <t>Khác</t>
  </si>
  <si>
    <t>Tổng cộng</t>
  </si>
  <si>
    <t>Cộng</t>
  </si>
  <si>
    <t>KP không thường xuyên</t>
  </si>
  <si>
    <t>KP thường xuyên</t>
  </si>
  <si>
    <t>Thu sự nghiệp</t>
  </si>
  <si>
    <t>TỔNG HỢP SỐ THU TỪ NĂM 2011 - 2015</t>
  </si>
  <si>
    <t>PHÒNG KẾ HOẠCH TÀI CHÍNH</t>
  </si>
  <si>
    <t>Phạm Ngọc Long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</si>
</sst>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/>
    <xf numFmtId="165" fontId="5" fillId="0" borderId="1" xfId="0" applyNumberFormat="1" applyFont="1" applyBorder="1"/>
    <xf numFmtId="165" fontId="5" fillId="0" borderId="1" xfId="1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topLeftCell="A7" workbookViewId="0">
      <selection activeCell="D16" sqref="D16"/>
    </sheetView>
  </sheetViews>
  <sheetFormatPr defaultRowHeight="18.75"/>
  <cols>
    <col min="1" max="1" width="7.42578125" style="1" customWidth="1"/>
    <col min="2" max="2" width="19.140625" style="1" customWidth="1"/>
    <col min="3" max="3" width="16.42578125" style="1" customWidth="1"/>
    <col min="4" max="7" width="17.85546875" style="1" customWidth="1"/>
    <col min="8" max="8" width="19.85546875" style="1" customWidth="1"/>
    <col min="9" max="16384" width="9.140625" style="1"/>
  </cols>
  <sheetData>
    <row r="1" spans="1:8" ht="20.25">
      <c r="A1" s="18" t="s">
        <v>10</v>
      </c>
      <c r="B1" s="18"/>
      <c r="C1" s="18"/>
      <c r="D1" s="18"/>
      <c r="E1" s="18"/>
      <c r="F1" s="18"/>
      <c r="G1" s="18"/>
      <c r="H1" s="18"/>
    </row>
    <row r="3" spans="1:8">
      <c r="A3" s="12" t="s">
        <v>0</v>
      </c>
      <c r="B3" s="4" t="s">
        <v>1</v>
      </c>
      <c r="C3" s="4"/>
      <c r="D3" s="4"/>
      <c r="E3" s="4"/>
      <c r="F3" s="4"/>
      <c r="G3" s="5"/>
      <c r="H3" s="9" t="s">
        <v>5</v>
      </c>
    </row>
    <row r="4" spans="1:8">
      <c r="A4" s="12"/>
      <c r="B4" s="3" t="s">
        <v>2</v>
      </c>
      <c r="C4" s="4"/>
      <c r="D4" s="5"/>
      <c r="E4" s="3" t="s">
        <v>9</v>
      </c>
      <c r="F4" s="4"/>
      <c r="G4" s="5"/>
      <c r="H4" s="10"/>
    </row>
    <row r="5" spans="1:8" ht="51" customHeight="1">
      <c r="A5" s="12"/>
      <c r="B5" s="7" t="s">
        <v>8</v>
      </c>
      <c r="C5" s="6" t="s">
        <v>7</v>
      </c>
      <c r="D5" s="6" t="s">
        <v>6</v>
      </c>
      <c r="E5" s="8" t="s">
        <v>3</v>
      </c>
      <c r="F5" s="8" t="s">
        <v>4</v>
      </c>
      <c r="G5" s="8" t="s">
        <v>6</v>
      </c>
      <c r="H5" s="11"/>
    </row>
    <row r="6" spans="1:8" ht="42" customHeight="1">
      <c r="A6" s="13">
        <v>2011</v>
      </c>
      <c r="B6" s="14">
        <v>62892657047</v>
      </c>
      <c r="C6" s="14"/>
      <c r="D6" s="14">
        <f>SUM(B6:C6)</f>
        <v>62892657047</v>
      </c>
      <c r="E6" s="14">
        <v>11199403500</v>
      </c>
      <c r="F6" s="14">
        <v>7330233972</v>
      </c>
      <c r="G6" s="14">
        <f>SUM(E6:F6)</f>
        <v>18529637472</v>
      </c>
      <c r="H6" s="15">
        <f>D6+G6</f>
        <v>81422294519</v>
      </c>
    </row>
    <row r="7" spans="1:8" ht="42" customHeight="1">
      <c r="A7" s="13">
        <v>2012</v>
      </c>
      <c r="B7" s="14">
        <v>63721835000</v>
      </c>
      <c r="C7" s="14">
        <v>506630425</v>
      </c>
      <c r="D7" s="14">
        <f t="shared" ref="D7:D10" si="0">SUM(B7:C7)</f>
        <v>64228465425</v>
      </c>
      <c r="E7" s="14">
        <v>10354518500</v>
      </c>
      <c r="F7" s="14">
        <v>8279622258</v>
      </c>
      <c r="G7" s="14">
        <f t="shared" ref="G7:G10" si="1">SUM(E7:F7)</f>
        <v>18634140758</v>
      </c>
      <c r="H7" s="15">
        <f t="shared" ref="H7:H10" si="2">D7+G7</f>
        <v>82862606183</v>
      </c>
    </row>
    <row r="8" spans="1:8" ht="42" customHeight="1">
      <c r="A8" s="13">
        <v>2013</v>
      </c>
      <c r="B8" s="14">
        <v>55203007125</v>
      </c>
      <c r="C8" s="14">
        <v>1581333600</v>
      </c>
      <c r="D8" s="14">
        <f t="shared" si="0"/>
        <v>56784340725</v>
      </c>
      <c r="E8" s="14">
        <v>13563735000</v>
      </c>
      <c r="F8" s="14">
        <v>7282984401</v>
      </c>
      <c r="G8" s="14">
        <f t="shared" si="1"/>
        <v>20846719401</v>
      </c>
      <c r="H8" s="15">
        <f t="shared" si="2"/>
        <v>77631060126</v>
      </c>
    </row>
    <row r="9" spans="1:8" ht="42" customHeight="1">
      <c r="A9" s="13">
        <v>2014</v>
      </c>
      <c r="B9" s="14">
        <v>50544837000</v>
      </c>
      <c r="C9" s="14">
        <v>3244773000</v>
      </c>
      <c r="D9" s="14">
        <f t="shared" si="0"/>
        <v>53789610000</v>
      </c>
      <c r="E9" s="14">
        <v>17069880500</v>
      </c>
      <c r="F9" s="14">
        <v>7045737947</v>
      </c>
      <c r="G9" s="14">
        <f t="shared" si="1"/>
        <v>24115618447</v>
      </c>
      <c r="H9" s="15">
        <f t="shared" si="2"/>
        <v>77905228447</v>
      </c>
    </row>
    <row r="10" spans="1:8" ht="42" customHeight="1">
      <c r="A10" s="13">
        <v>2015</v>
      </c>
      <c r="B10" s="14">
        <v>69523020000</v>
      </c>
      <c r="C10" s="14"/>
      <c r="D10" s="14">
        <f t="shared" si="0"/>
        <v>69523020000</v>
      </c>
      <c r="E10" s="14">
        <v>21684500000</v>
      </c>
      <c r="F10" s="14">
        <v>5200000000</v>
      </c>
      <c r="G10" s="14">
        <f t="shared" si="1"/>
        <v>26884500000</v>
      </c>
      <c r="H10" s="15">
        <f t="shared" si="2"/>
        <v>96407520000</v>
      </c>
    </row>
    <row r="11" spans="1:8" ht="42" customHeight="1">
      <c r="A11" s="2" t="s">
        <v>6</v>
      </c>
      <c r="B11" s="16">
        <f>SUM(B6:B10)</f>
        <v>301885356172</v>
      </c>
      <c r="C11" s="16">
        <f t="shared" ref="C11:H11" si="3">SUM(C6:C10)</f>
        <v>5332737025</v>
      </c>
      <c r="D11" s="16">
        <f t="shared" si="3"/>
        <v>307218093197</v>
      </c>
      <c r="E11" s="16">
        <f t="shared" si="3"/>
        <v>73872037500</v>
      </c>
      <c r="F11" s="16">
        <f t="shared" si="3"/>
        <v>35138578578</v>
      </c>
      <c r="G11" s="16">
        <f t="shared" si="3"/>
        <v>109010616078</v>
      </c>
      <c r="H11" s="16">
        <f t="shared" si="3"/>
        <v>416228709275</v>
      </c>
    </row>
    <row r="13" spans="1:8">
      <c r="F13" s="17" t="s">
        <v>11</v>
      </c>
      <c r="G13" s="17"/>
      <c r="H13" s="17"/>
    </row>
    <row r="19" spans="6:8" ht="19.5">
      <c r="F19" s="19" t="s">
        <v>12</v>
      </c>
      <c r="G19" s="19"/>
      <c r="H19" s="19"/>
    </row>
  </sheetData>
  <mergeCells count="8">
    <mergeCell ref="A1:H1"/>
    <mergeCell ref="F13:H13"/>
    <mergeCell ref="F19:H19"/>
    <mergeCell ref="B3:G3"/>
    <mergeCell ref="A3:A5"/>
    <mergeCell ref="E4:G4"/>
    <mergeCell ref="B4:D4"/>
    <mergeCell ref="H3:H5"/>
  </mergeCells>
  <pageMargins left="0" right="0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2015-06-10T08:05:29Z</cp:lastPrinted>
  <dcterms:created xsi:type="dcterms:W3CDTF">2015-06-10T05:19:08Z</dcterms:created>
  <dcterms:modified xsi:type="dcterms:W3CDTF">2015-06-10T08:05:30Z</dcterms:modified>
</cp:coreProperties>
</file>